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PAORD\BOOKS 2526\"/>
    </mc:Choice>
  </mc:AlternateContent>
  <bookViews>
    <workbookView xWindow="0" yWindow="0" windowWidth="23040" windowHeight="8616"/>
  </bookViews>
  <sheets>
    <sheet name="Sheet2" sheetId="2" r:id="rId1"/>
  </sheets>
  <definedNames>
    <definedName name="_xlnm._FilterDatabase" localSheetId="0" hidden="1">Sheet2!$A$10:$H$65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2" l="1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G68" i="2"/>
  <c r="H68" i="2" l="1"/>
</calcChain>
</file>

<file path=xl/comments1.xml><?xml version="1.0" encoding="utf-8"?>
<comments xmlns="http://schemas.openxmlformats.org/spreadsheetml/2006/main">
  <authors>
    <author>USER</author>
  </authors>
  <commentList>
    <comment ref="G10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JUST ADD DESIRED QUANTITY.VALUE AND ORDER TOTAL WILL AUTO-CALCULATE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6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JUST ADD DESIRED QUANTITY.VALUE AND ORDER TOTAL WILL AUTO-CALCULATE</t>
        </r>
      </text>
    </comment>
  </commentList>
</comments>
</file>

<file path=xl/sharedStrings.xml><?xml version="1.0" encoding="utf-8"?>
<sst xmlns="http://schemas.openxmlformats.org/spreadsheetml/2006/main" count="196" uniqueCount="105">
  <si>
    <t>PLACE</t>
  </si>
  <si>
    <t>LIST OF BOOKS TO BE ORDERED</t>
  </si>
  <si>
    <t>SR NO.</t>
  </si>
  <si>
    <t>NAME OF BOOK</t>
  </si>
  <si>
    <t>PUBLISHER</t>
  </si>
  <si>
    <t>SUBJECT</t>
  </si>
  <si>
    <t xml:space="preserve">QUANTITY </t>
  </si>
  <si>
    <t>VALUE RS.</t>
  </si>
  <si>
    <t>TDS Ready Reckoner</t>
  </si>
  <si>
    <t xml:space="preserve">Bharat </t>
  </si>
  <si>
    <t>INCOME TAX</t>
  </si>
  <si>
    <t>Commercial</t>
  </si>
  <si>
    <t>Taxman</t>
  </si>
  <si>
    <t>Snow White</t>
  </si>
  <si>
    <t>GST</t>
  </si>
  <si>
    <t>NRI READY RECKNOER</t>
  </si>
  <si>
    <t>COMPANY ACT</t>
  </si>
  <si>
    <t>TRUST</t>
  </si>
  <si>
    <t>Income Tax Act ( 70TH Edn.2025)</t>
  </si>
  <si>
    <t xml:space="preserve">Masters Guide To Income Tax Act  </t>
  </si>
  <si>
    <t xml:space="preserve">Master Guide To I-Tax Rules </t>
  </si>
  <si>
    <t>Tax Audit by CA Srinivasan anand G.</t>
  </si>
  <si>
    <t>TDS on Benefits or Perquisites arising from business or porfession taxable under section 28 (iv)- Section 194R by CA Srinivasan Anand  G. (4th Edn.2025 )</t>
  </si>
  <si>
    <t>Faceless Assesment Appeals and Penalty Ready Reckoner with Practicals Guide to Handling Income Tax Notices by Mayank Mohanka (8th Edn.2025</t>
  </si>
  <si>
    <t>Your Appeal Before Commissioner ( Appeals ) by CA Sanjeeva Narayan (4th Edn. 2025)</t>
  </si>
  <si>
    <t xml:space="preserve">Law Relating to Reassessment by Ajay kumar Agrawal </t>
  </si>
  <si>
    <t xml:space="preserve">Trusts and NGOs Ready Reckoner </t>
  </si>
  <si>
    <t xml:space="preserve">Gold Taxation by Meenakshi Subramanian </t>
  </si>
  <si>
    <t xml:space="preserve"> Company Law Ready Recknor</t>
  </si>
  <si>
    <t>GST Pleading and Practice by Vivek Jalan ( in 2 vols )</t>
  </si>
  <si>
    <t>B. C. Pub.</t>
  </si>
  <si>
    <t>Direct Tax Ready Reckoner by CA Arvind Tuli</t>
  </si>
  <si>
    <t xml:space="preserve"> Income Tax Rules with Income Computation and Disclosure Standards </t>
  </si>
  <si>
    <t xml:space="preserve">Internal Auditing by CA Kamal Garg </t>
  </si>
  <si>
    <t>Company law Ready Reckoner by Dr. D.K.Jain.</t>
  </si>
  <si>
    <t>Company Meetings By Dr. Rajeev Babel .</t>
  </si>
  <si>
    <t>Handbook  on Tax Deduction at Source ( including Tax Collection at Source ) by CA T.N. Manoharan.</t>
  </si>
  <si>
    <t xml:space="preserve">360 Approach to Presumptive Taxation by R.S Kalra </t>
  </si>
  <si>
    <t>GST Ready Reckoner by Ashok Batra</t>
  </si>
  <si>
    <t>Tax Planning- Practicals Aspects By Chunauti Dholakia</t>
  </si>
  <si>
    <t>Qualifications and Others Comments in the Auditor's Report by CA Kamal Garg</t>
  </si>
  <si>
    <t>Statutory  Audit- A ready reckoner by CA Kamal Garg</t>
  </si>
  <si>
    <t>ALL About Trust and NGOs by CA Chunauti Dholakia</t>
  </si>
  <si>
    <t>Corporate Social Responsibility</t>
  </si>
  <si>
    <t>Income Tax Rules ( 14th Edn. 2025 0</t>
  </si>
  <si>
    <t xml:space="preserve">Direct Tax Ready Reckoner with Tax Planning </t>
  </si>
  <si>
    <t xml:space="preserve">Companies Act,2013 and Rules and Forms with Concise Commentary and Referencer </t>
  </si>
  <si>
    <t>Income Tax Liability in Special Cases by Ram Dutt Sharma</t>
  </si>
  <si>
    <t xml:space="preserve">Taxation of Capital Gains by Dr. Girish Ahuja </t>
  </si>
  <si>
    <t>Padhuka's handbook on Direct Taxes By G.Sekar</t>
  </si>
  <si>
    <t xml:space="preserve">Understanding of law and procedure of Reaseessment by Ram Dutta Sharma </t>
  </si>
  <si>
    <t>Formation, Management and Taxation of Hindu Undivided Families (HUF) by Ram Dutt Sharma</t>
  </si>
  <si>
    <t>Formation, Management  of Charitable Religious  Trust and institutions under Direct Tax Laws by Ram Dutt Sharma</t>
  </si>
  <si>
    <t xml:space="preserve">Limited Liability Partnerships ( A comprehensive Resource Book) by Pramod Jain </t>
  </si>
  <si>
    <t xml:space="preserve">Corporate Law Adviser </t>
  </si>
  <si>
    <t>Hind Law House</t>
  </si>
  <si>
    <t>Double Taxation Treaties ( Concepts , Practise and Trends ) by Justice A.K. Sikri</t>
  </si>
  <si>
    <t>Oak Bridge</t>
  </si>
  <si>
    <t>New Model- Bye- Laws of the Co-operative Housing Society ( Tenant Co- Partnership Housing Society )</t>
  </si>
  <si>
    <t>Snow white</t>
  </si>
  <si>
    <t xml:space="preserve">The Real Estate ( Regulation and Development ) Act , 2016 with Maharastra Rules and Regulation </t>
  </si>
  <si>
    <t xml:space="preserve">Law and Procedure on Charitable Trusts and Religious Institutions by S.Rajarathnam </t>
  </si>
  <si>
    <t>Income Tax Ready Reckoner by V.G.Mehta</t>
  </si>
  <si>
    <t xml:space="preserve">Shri Kuber </t>
  </si>
  <si>
    <t>Income Tax Ready Reckoner by Dinesh Garg</t>
  </si>
  <si>
    <t>Garg</t>
  </si>
  <si>
    <t>GST Law Manual Acts, Rules and Forms with Ready Reckoner by R.K.Jian (in 2 Vols ) ( 23rd edn. 2025-26 ) ( As Amended by Finance Act )</t>
  </si>
  <si>
    <t>Centax</t>
  </si>
  <si>
    <t>Direct Tax Ready Reckoner by Vinod Singhania</t>
  </si>
  <si>
    <t>Practical Guide To Appeals and Petitions under Income Tax Act</t>
  </si>
  <si>
    <t xml:space="preserve">Income Tax Guidelines and Mini Ready Reckoner alongwith Tax Planning </t>
  </si>
  <si>
    <t>Nabhi pub.</t>
  </si>
  <si>
    <t>Income Tax Rules (62nd Edn.2024)</t>
  </si>
  <si>
    <t xml:space="preserve">Practical Guide To DEEDS and Documents by G.M. Divekar ( IN 2 Vol ) </t>
  </si>
  <si>
    <t xml:space="preserve">GST Ready Recknor </t>
  </si>
  <si>
    <t>Tax Publisher</t>
  </si>
  <si>
    <t>Income Tax Rules</t>
  </si>
  <si>
    <t>Direct Tax Ready Recknor</t>
  </si>
  <si>
    <t>Trust</t>
  </si>
  <si>
    <t>The Maharashtra Public Trust Act</t>
  </si>
  <si>
    <t xml:space="preserve"> Guide to GST on Services by Rakesh &amp; Sandeep Garg</t>
  </si>
  <si>
    <t>Income Tax Act , Rules, Direct Tax Ready Recknor &amp; GST Ready Reckonor Combo offer</t>
  </si>
  <si>
    <t>Income Tax Act</t>
  </si>
  <si>
    <t>GST Appeals &amp; Appellate Procedures by Sanjiv Agarwal</t>
  </si>
  <si>
    <t>OTHER</t>
  </si>
  <si>
    <t>TDS</t>
  </si>
  <si>
    <t>CO OP</t>
  </si>
  <si>
    <t>LLP</t>
  </si>
  <si>
    <t>NAME</t>
  </si>
  <si>
    <t>TPAoRD  - BOOKS ORDER FORM - 2025-26</t>
  </si>
  <si>
    <t>MRP</t>
  </si>
  <si>
    <t>DISCOUNTED PRICE FOR MEMBERS</t>
  </si>
  <si>
    <t xml:space="preserve">PAYMENT DETAILS : - </t>
  </si>
  <si>
    <t>PAYMENT DATE -</t>
  </si>
  <si>
    <t>REFERENCE NO. -</t>
  </si>
  <si>
    <t>TRANSFERRED BY - GPAY / NEFT</t>
  </si>
  <si>
    <t>(NO OF BOOKS)</t>
  </si>
  <si>
    <t>(PAYABLE RS.)</t>
  </si>
  <si>
    <t xml:space="preserve">BANK DETAILS FOR DIRECT TRANSFER - </t>
  </si>
  <si>
    <t>A/c no 3245071071</t>
  </si>
  <si>
    <t>KKBK0001991</t>
  </si>
  <si>
    <t>Current account</t>
  </si>
  <si>
    <t>Tax Practitioners Association of Ratnagiri District</t>
  </si>
  <si>
    <t>USE BANK DETAILS OR QR CODE TO MAKE PAYMENT</t>
  </si>
  <si>
    <t>KOTAK MAHINDRA BANK, RATNAGIRI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</si>
</sst>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i/>
      <sz val="14"/>
      <color theme="1"/>
      <name val="Calibri"/>
      <family val="2"/>
    </font>
    <font>
      <sz val="18"/>
      <color theme="1"/>
      <name val="Arial Rounded MT Bold"/>
      <family val="2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gradientFill degree="180">
        <stop position="0">
          <color theme="0"/>
        </stop>
        <stop position="1">
          <color theme="4"/>
        </stop>
      </gradientFill>
    </fill>
    <fill>
      <gradientFill degree="45">
        <stop position="0">
          <color theme="0"/>
        </stop>
        <stop position="0.5">
          <color rgb="FFFF99FF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rgb="FFFFFF99"/>
        </stop>
      </gradientFill>
    </fill>
    <fill>
      <gradientFill>
        <stop position="0">
          <color theme="0"/>
        </stop>
        <stop position="0.5">
          <color theme="8" tint="0.80001220740379042"/>
        </stop>
        <stop position="1">
          <color theme="0"/>
        </stop>
      </gradientFill>
    </fill>
    <fill>
      <gradientFill>
        <stop position="0">
          <color rgb="FF66FF66"/>
        </stop>
        <stop position="0.5">
          <color rgb="FFFF99FF"/>
        </stop>
        <stop position="1">
          <color rgb="FF66FF66"/>
        </stop>
      </gradientFill>
    </fill>
    <fill>
      <gradientFill>
        <stop position="0">
          <color theme="0"/>
        </stop>
        <stop position="1">
          <color theme="4"/>
        </stop>
      </gradientFill>
    </fill>
    <fill>
      <gradientFill>
        <stop position="0">
          <color theme="0"/>
        </stop>
        <stop position="1">
          <color rgb="FFFF99FF"/>
        </stop>
      </gradientFill>
    </fill>
    <fill>
      <gradientFill degree="90">
        <stop position="0">
          <color theme="0"/>
        </stop>
        <stop position="0.5">
          <color rgb="FFFFFF99"/>
        </stop>
        <stop position="1">
          <color theme="0"/>
        </stop>
      </gradient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1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3" borderId="1" xfId="0" applyFont="1" applyFill="1" applyBorder="1" applyAlignment="1">
      <alignment wrapText="1"/>
    </xf>
    <xf numFmtId="164" fontId="5" fillId="4" borderId="1" xfId="0" applyNumberFormat="1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Border="1"/>
    <xf numFmtId="0" fontId="5" fillId="0" borderId="2" xfId="0" applyFont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164" fontId="5" fillId="9" borderId="1" xfId="0" applyNumberFormat="1" applyFont="1" applyFill="1" applyBorder="1" applyAlignment="1">
      <alignment wrapText="1"/>
    </xf>
    <xf numFmtId="0" fontId="11" fillId="7" borderId="3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12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99FF"/>
      <color rgb="FF66FFFF"/>
      <color rgb="FFFFCCFF"/>
      <color rgb="FF66FF66"/>
      <color rgb="FFFF00FF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2</xdr:row>
      <xdr:rowOff>19050</xdr:rowOff>
    </xdr:from>
    <xdr:to>
      <xdr:col>8</xdr:col>
      <xdr:colOff>171338</xdr:colOff>
      <xdr:row>8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5" y="476250"/>
          <a:ext cx="1885838" cy="1562100"/>
        </a:xfrm>
        <a:prstGeom prst="rect">
          <a:avLst/>
        </a:prstGeom>
        <a:scene3d>
          <a:camera prst="orthographicFront">
            <a:rot lat="0" lon="20999997" rev="0"/>
          </a:camera>
          <a:lightRig rig="threePt" dir="t"/>
        </a:scene3d>
      </xdr:spPr>
    </xdr:pic>
    <xdr:clientData/>
  </xdr:twoCellAnchor>
  <xdr:twoCellAnchor editAs="oneCell">
    <xdr:from>
      <xdr:col>3</xdr:col>
      <xdr:colOff>628649</xdr:colOff>
      <xdr:row>69</xdr:row>
      <xdr:rowOff>66675</xdr:rowOff>
    </xdr:from>
    <xdr:to>
      <xdr:col>6</xdr:col>
      <xdr:colOff>28574</xdr:colOff>
      <xdr:row>75</xdr:row>
      <xdr:rowOff>219076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4" y="31784925"/>
          <a:ext cx="2028825" cy="15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showGridLines="0" tabSelected="1" topLeftCell="A58" zoomScale="80" zoomScaleNormal="80" workbookViewId="0">
      <selection activeCell="H67" sqref="H67"/>
    </sheetView>
  </sheetViews>
  <sheetFormatPr defaultRowHeight="18" x14ac:dyDescent="0.35"/>
  <cols>
    <col min="1" max="1" width="8.88671875" style="1"/>
    <col min="2" max="2" width="49" style="1" customWidth="1"/>
    <col min="3" max="3" width="14.6640625" style="1" bestFit="1" customWidth="1"/>
    <col min="4" max="4" width="13.21875" style="1" customWidth="1"/>
    <col min="5" max="5" width="9.33203125" style="1" customWidth="1"/>
    <col min="6" max="6" width="15.88671875" style="1" customWidth="1"/>
    <col min="7" max="7" width="13.44140625" style="1" customWidth="1"/>
    <col min="8" max="8" width="12.109375" style="1" customWidth="1"/>
    <col min="9" max="16384" width="8.88671875" style="1"/>
  </cols>
  <sheetData>
    <row r="1" spans="1:13" x14ac:dyDescent="0.35">
      <c r="B1" s="2"/>
    </row>
    <row r="2" spans="1:13" ht="22.2" x14ac:dyDescent="0.35">
      <c r="A2" s="24" t="s">
        <v>89</v>
      </c>
      <c r="B2" s="25"/>
      <c r="C2" s="25"/>
      <c r="D2" s="25"/>
      <c r="E2" s="25"/>
      <c r="F2" s="25"/>
      <c r="G2" s="25"/>
      <c r="H2" s="25"/>
    </row>
    <row r="3" spans="1:13" x14ac:dyDescent="0.35">
      <c r="B3" s="2"/>
    </row>
    <row r="4" spans="1:13" ht="18.600000000000001" thickBot="1" x14ac:dyDescent="0.4">
      <c r="A4" s="2" t="s">
        <v>88</v>
      </c>
      <c r="B4" s="3"/>
      <c r="C4" s="4"/>
      <c r="D4" s="4"/>
      <c r="E4" s="4"/>
      <c r="F4" s="7"/>
      <c r="G4" s="7"/>
      <c r="H4" s="7"/>
    </row>
    <row r="5" spans="1:13" x14ac:dyDescent="0.35">
      <c r="B5" s="2"/>
    </row>
    <row r="6" spans="1:13" ht="18.600000000000001" thickBot="1" x14ac:dyDescent="0.4">
      <c r="A6" s="1" t="s">
        <v>0</v>
      </c>
      <c r="B6" s="3"/>
    </row>
    <row r="7" spans="1:13" x14ac:dyDescent="0.35">
      <c r="B7" s="2"/>
    </row>
    <row r="8" spans="1:13" x14ac:dyDescent="0.35">
      <c r="A8" s="26" t="s">
        <v>1</v>
      </c>
      <c r="B8" s="26"/>
      <c r="C8" s="26"/>
      <c r="D8" s="26"/>
      <c r="E8" s="26"/>
      <c r="F8" s="26"/>
      <c r="G8" s="26"/>
      <c r="H8" s="26"/>
    </row>
    <row r="9" spans="1:13" x14ac:dyDescent="0.35">
      <c r="B9" s="2"/>
    </row>
    <row r="10" spans="1:13" ht="54" x14ac:dyDescent="0.35">
      <c r="A10" s="15" t="s">
        <v>2</v>
      </c>
      <c r="B10" s="15" t="s">
        <v>3</v>
      </c>
      <c r="C10" s="15" t="s">
        <v>4</v>
      </c>
      <c r="D10" s="15" t="s">
        <v>5</v>
      </c>
      <c r="E10" s="20" t="s">
        <v>90</v>
      </c>
      <c r="F10" s="16" t="s">
        <v>91</v>
      </c>
      <c r="G10" s="15" t="s">
        <v>6</v>
      </c>
      <c r="H10" s="21" t="s">
        <v>7</v>
      </c>
    </row>
    <row r="11" spans="1:13" ht="72" x14ac:dyDescent="0.35">
      <c r="A11" s="10">
        <v>1</v>
      </c>
      <c r="B11" s="11" t="s">
        <v>23</v>
      </c>
      <c r="C11" s="12" t="s">
        <v>12</v>
      </c>
      <c r="D11" s="12" t="s">
        <v>10</v>
      </c>
      <c r="E11" s="13">
        <v>1850</v>
      </c>
      <c r="F11" s="13">
        <v>1350</v>
      </c>
      <c r="G11" s="22"/>
      <c r="H11" s="23">
        <f t="shared" ref="H11:H42" si="0">F11*G11</f>
        <v>0</v>
      </c>
    </row>
    <row r="12" spans="1:13" ht="36" x14ac:dyDescent="0.35">
      <c r="A12" s="10">
        <v>2</v>
      </c>
      <c r="B12" s="11" t="s">
        <v>18</v>
      </c>
      <c r="C12" s="12" t="s">
        <v>12</v>
      </c>
      <c r="D12" s="12" t="s">
        <v>10</v>
      </c>
      <c r="E12" s="13">
        <v>2895</v>
      </c>
      <c r="F12" s="13">
        <v>1900</v>
      </c>
      <c r="G12" s="22"/>
      <c r="H12" s="23">
        <f t="shared" si="0"/>
        <v>0</v>
      </c>
    </row>
    <row r="13" spans="1:13" ht="36" x14ac:dyDescent="0.35">
      <c r="A13" s="10">
        <v>3</v>
      </c>
      <c r="B13" s="11" t="s">
        <v>72</v>
      </c>
      <c r="C13" s="12" t="s">
        <v>12</v>
      </c>
      <c r="D13" s="12" t="s">
        <v>10</v>
      </c>
      <c r="E13" s="13">
        <v>2695</v>
      </c>
      <c r="F13" s="13">
        <v>1800</v>
      </c>
      <c r="G13" s="22"/>
      <c r="H13" s="23">
        <f t="shared" si="0"/>
        <v>0</v>
      </c>
      <c r="M13" s="17"/>
    </row>
    <row r="14" spans="1:13" ht="36" x14ac:dyDescent="0.35">
      <c r="A14" s="10">
        <v>4</v>
      </c>
      <c r="B14" s="11" t="s">
        <v>19</v>
      </c>
      <c r="C14" s="12" t="s">
        <v>12</v>
      </c>
      <c r="D14" s="12" t="s">
        <v>10</v>
      </c>
      <c r="E14" s="13">
        <v>2950</v>
      </c>
      <c r="F14" s="13">
        <v>1900</v>
      </c>
      <c r="G14" s="22"/>
      <c r="H14" s="23">
        <f t="shared" si="0"/>
        <v>0</v>
      </c>
    </row>
    <row r="15" spans="1:13" ht="36" x14ac:dyDescent="0.35">
      <c r="A15" s="10">
        <v>5</v>
      </c>
      <c r="B15" s="11" t="s">
        <v>20</v>
      </c>
      <c r="C15" s="12" t="s">
        <v>12</v>
      </c>
      <c r="D15" s="12" t="s">
        <v>10</v>
      </c>
      <c r="E15" s="13">
        <v>2795</v>
      </c>
      <c r="F15" s="13">
        <v>1800</v>
      </c>
      <c r="G15" s="22"/>
      <c r="H15" s="23">
        <f t="shared" si="0"/>
        <v>0</v>
      </c>
    </row>
    <row r="16" spans="1:13" ht="36" x14ac:dyDescent="0.35">
      <c r="A16" s="10">
        <v>6</v>
      </c>
      <c r="B16" s="11" t="s">
        <v>68</v>
      </c>
      <c r="C16" s="12" t="s">
        <v>12</v>
      </c>
      <c r="D16" s="12" t="s">
        <v>10</v>
      </c>
      <c r="E16" s="13">
        <v>2495</v>
      </c>
      <c r="F16" s="13">
        <v>1600</v>
      </c>
      <c r="G16" s="22"/>
      <c r="H16" s="23">
        <f t="shared" si="0"/>
        <v>0</v>
      </c>
    </row>
    <row r="17" spans="1:8" ht="36" x14ac:dyDescent="0.35">
      <c r="A17" s="10">
        <v>7</v>
      </c>
      <c r="B17" s="11" t="s">
        <v>31</v>
      </c>
      <c r="C17" s="12" t="s">
        <v>9</v>
      </c>
      <c r="D17" s="12" t="s">
        <v>10</v>
      </c>
      <c r="E17" s="13">
        <v>2295</v>
      </c>
      <c r="F17" s="13">
        <v>1900</v>
      </c>
      <c r="G17" s="22"/>
      <c r="H17" s="23">
        <f t="shared" si="0"/>
        <v>0</v>
      </c>
    </row>
    <row r="18" spans="1:8" ht="72" x14ac:dyDescent="0.35">
      <c r="A18" s="10">
        <v>8</v>
      </c>
      <c r="B18" s="11" t="s">
        <v>22</v>
      </c>
      <c r="C18" s="12" t="s">
        <v>12</v>
      </c>
      <c r="D18" s="12" t="s">
        <v>85</v>
      </c>
      <c r="E18" s="13">
        <v>795</v>
      </c>
      <c r="F18" s="13">
        <v>500</v>
      </c>
      <c r="G18" s="22"/>
      <c r="H18" s="23">
        <f t="shared" si="0"/>
        <v>0</v>
      </c>
    </row>
    <row r="19" spans="1:8" ht="36" x14ac:dyDescent="0.35">
      <c r="A19" s="10">
        <v>9</v>
      </c>
      <c r="B19" s="11" t="s">
        <v>24</v>
      </c>
      <c r="C19" s="12" t="s">
        <v>12</v>
      </c>
      <c r="D19" s="12" t="s">
        <v>10</v>
      </c>
      <c r="E19" s="13">
        <v>1495</v>
      </c>
      <c r="F19" s="13">
        <v>1100</v>
      </c>
      <c r="G19" s="22"/>
      <c r="H19" s="23">
        <f t="shared" si="0"/>
        <v>0</v>
      </c>
    </row>
    <row r="20" spans="1:8" ht="36" x14ac:dyDescent="0.35">
      <c r="A20" s="10">
        <v>10</v>
      </c>
      <c r="B20" s="11" t="s">
        <v>28</v>
      </c>
      <c r="C20" s="12" t="s">
        <v>12</v>
      </c>
      <c r="D20" s="12" t="s">
        <v>16</v>
      </c>
      <c r="E20" s="13">
        <v>2345</v>
      </c>
      <c r="F20" s="13">
        <v>1600</v>
      </c>
      <c r="G20" s="22"/>
      <c r="H20" s="23">
        <f t="shared" si="0"/>
        <v>0</v>
      </c>
    </row>
    <row r="21" spans="1:8" ht="36" x14ac:dyDescent="0.35">
      <c r="A21" s="10">
        <v>11</v>
      </c>
      <c r="B21" s="11" t="s">
        <v>25</v>
      </c>
      <c r="C21" s="12" t="s">
        <v>12</v>
      </c>
      <c r="D21" s="12" t="s">
        <v>10</v>
      </c>
      <c r="E21" s="13">
        <v>2695</v>
      </c>
      <c r="F21" s="13">
        <v>1800</v>
      </c>
      <c r="G21" s="22"/>
      <c r="H21" s="23">
        <f t="shared" si="0"/>
        <v>0</v>
      </c>
    </row>
    <row r="22" spans="1:8" ht="36" x14ac:dyDescent="0.35">
      <c r="A22" s="10">
        <v>12</v>
      </c>
      <c r="B22" s="11" t="s">
        <v>21</v>
      </c>
      <c r="C22" s="12" t="s">
        <v>12</v>
      </c>
      <c r="D22" s="12" t="s">
        <v>10</v>
      </c>
      <c r="E22" s="13">
        <v>2995</v>
      </c>
      <c r="F22" s="13">
        <v>1900</v>
      </c>
      <c r="G22" s="22"/>
      <c r="H22" s="23">
        <f t="shared" si="0"/>
        <v>0</v>
      </c>
    </row>
    <row r="23" spans="1:8" x14ac:dyDescent="0.35">
      <c r="A23" s="10">
        <v>13</v>
      </c>
      <c r="B23" s="11" t="s">
        <v>8</v>
      </c>
      <c r="C23" s="12" t="s">
        <v>12</v>
      </c>
      <c r="D23" s="12" t="s">
        <v>85</v>
      </c>
      <c r="E23" s="13">
        <v>2595</v>
      </c>
      <c r="F23" s="13">
        <v>1700</v>
      </c>
      <c r="G23" s="22"/>
      <c r="H23" s="23">
        <f t="shared" si="0"/>
        <v>0</v>
      </c>
    </row>
    <row r="24" spans="1:8" x14ac:dyDescent="0.35">
      <c r="A24" s="10">
        <v>14</v>
      </c>
      <c r="B24" s="11" t="s">
        <v>26</v>
      </c>
      <c r="C24" s="12" t="s">
        <v>12</v>
      </c>
      <c r="D24" s="12" t="s">
        <v>78</v>
      </c>
      <c r="E24" s="13">
        <v>2475</v>
      </c>
      <c r="F24" s="13">
        <v>1550</v>
      </c>
      <c r="G24" s="22"/>
      <c r="H24" s="23">
        <f t="shared" si="0"/>
        <v>0</v>
      </c>
    </row>
    <row r="25" spans="1:8" ht="36" x14ac:dyDescent="0.35">
      <c r="A25" s="10">
        <v>15</v>
      </c>
      <c r="B25" s="11" t="s">
        <v>27</v>
      </c>
      <c r="C25" s="12" t="s">
        <v>12</v>
      </c>
      <c r="D25" s="12" t="s">
        <v>10</v>
      </c>
      <c r="E25" s="13">
        <v>595</v>
      </c>
      <c r="F25" s="13">
        <v>400</v>
      </c>
      <c r="G25" s="22"/>
      <c r="H25" s="23">
        <f t="shared" si="0"/>
        <v>0</v>
      </c>
    </row>
    <row r="26" spans="1:8" ht="36" x14ac:dyDescent="0.35">
      <c r="A26" s="10">
        <v>16</v>
      </c>
      <c r="B26" s="11" t="s">
        <v>39</v>
      </c>
      <c r="C26" s="12" t="s">
        <v>9</v>
      </c>
      <c r="D26" s="12" t="s">
        <v>10</v>
      </c>
      <c r="E26" s="13">
        <v>1295</v>
      </c>
      <c r="F26" s="13">
        <v>1000</v>
      </c>
      <c r="G26" s="22"/>
      <c r="H26" s="23">
        <f t="shared" si="0"/>
        <v>0</v>
      </c>
    </row>
    <row r="27" spans="1:8" ht="36" x14ac:dyDescent="0.35">
      <c r="A27" s="10">
        <v>17</v>
      </c>
      <c r="B27" s="11" t="s">
        <v>40</v>
      </c>
      <c r="C27" s="12" t="s">
        <v>9</v>
      </c>
      <c r="D27" s="12" t="s">
        <v>10</v>
      </c>
      <c r="E27" s="13">
        <v>1395</v>
      </c>
      <c r="F27" s="13">
        <v>1100</v>
      </c>
      <c r="G27" s="22"/>
      <c r="H27" s="23">
        <f t="shared" si="0"/>
        <v>0</v>
      </c>
    </row>
    <row r="28" spans="1:8" ht="36" x14ac:dyDescent="0.35">
      <c r="A28" s="10">
        <v>18</v>
      </c>
      <c r="B28" s="11" t="s">
        <v>43</v>
      </c>
      <c r="C28" s="12" t="s">
        <v>9</v>
      </c>
      <c r="D28" s="12" t="s">
        <v>16</v>
      </c>
      <c r="E28" s="13">
        <v>1050</v>
      </c>
      <c r="F28" s="13">
        <v>800</v>
      </c>
      <c r="G28" s="22"/>
      <c r="H28" s="23">
        <f t="shared" si="0"/>
        <v>0</v>
      </c>
    </row>
    <row r="29" spans="1:8" ht="36" x14ac:dyDescent="0.35">
      <c r="A29" s="10">
        <v>19</v>
      </c>
      <c r="B29" s="11" t="s">
        <v>33</v>
      </c>
      <c r="C29" s="12" t="s">
        <v>9</v>
      </c>
      <c r="D29" s="12" t="s">
        <v>10</v>
      </c>
      <c r="E29" s="13">
        <v>1750</v>
      </c>
      <c r="F29" s="13">
        <v>1400</v>
      </c>
      <c r="G29" s="22"/>
      <c r="H29" s="23">
        <f t="shared" si="0"/>
        <v>0</v>
      </c>
    </row>
    <row r="30" spans="1:8" ht="36" x14ac:dyDescent="0.35">
      <c r="A30" s="10">
        <v>20</v>
      </c>
      <c r="B30" s="11" t="s">
        <v>37</v>
      </c>
      <c r="C30" s="12" t="s">
        <v>9</v>
      </c>
      <c r="D30" s="12" t="s">
        <v>10</v>
      </c>
      <c r="E30" s="13">
        <v>650</v>
      </c>
      <c r="F30" s="13">
        <v>500</v>
      </c>
      <c r="G30" s="22"/>
      <c r="H30" s="23">
        <f t="shared" si="0"/>
        <v>0</v>
      </c>
    </row>
    <row r="31" spans="1:8" ht="36" x14ac:dyDescent="0.35">
      <c r="A31" s="10">
        <v>21</v>
      </c>
      <c r="B31" s="11" t="s">
        <v>32</v>
      </c>
      <c r="C31" s="12" t="s">
        <v>9</v>
      </c>
      <c r="D31" s="12" t="s">
        <v>10</v>
      </c>
      <c r="E31" s="13">
        <v>2695</v>
      </c>
      <c r="F31" s="13">
        <v>2200</v>
      </c>
      <c r="G31" s="22"/>
      <c r="H31" s="23">
        <f t="shared" si="0"/>
        <v>0</v>
      </c>
    </row>
    <row r="32" spans="1:8" ht="36" x14ac:dyDescent="0.35">
      <c r="A32" s="10">
        <v>22</v>
      </c>
      <c r="B32" s="11" t="s">
        <v>41</v>
      </c>
      <c r="C32" s="12" t="s">
        <v>9</v>
      </c>
      <c r="D32" s="12" t="s">
        <v>10</v>
      </c>
      <c r="E32" s="13">
        <v>2295</v>
      </c>
      <c r="F32" s="13">
        <v>1800</v>
      </c>
      <c r="G32" s="22"/>
      <c r="H32" s="23">
        <f t="shared" si="0"/>
        <v>0</v>
      </c>
    </row>
    <row r="33" spans="1:8" ht="54" x14ac:dyDescent="0.35">
      <c r="A33" s="10">
        <v>23</v>
      </c>
      <c r="B33" s="11" t="s">
        <v>36</v>
      </c>
      <c r="C33" s="12" t="s">
        <v>9</v>
      </c>
      <c r="D33" s="12" t="s">
        <v>85</v>
      </c>
      <c r="E33" s="13">
        <v>750</v>
      </c>
      <c r="F33" s="13">
        <v>600</v>
      </c>
      <c r="G33" s="22"/>
      <c r="H33" s="23">
        <f t="shared" si="0"/>
        <v>0</v>
      </c>
    </row>
    <row r="34" spans="1:8" ht="36" x14ac:dyDescent="0.35">
      <c r="A34" s="10">
        <v>24</v>
      </c>
      <c r="B34" s="11" t="s">
        <v>42</v>
      </c>
      <c r="C34" s="12" t="s">
        <v>9</v>
      </c>
      <c r="D34" s="12" t="s">
        <v>78</v>
      </c>
      <c r="E34" s="13">
        <v>1895</v>
      </c>
      <c r="F34" s="13">
        <v>1500</v>
      </c>
      <c r="G34" s="22"/>
      <c r="H34" s="23">
        <f t="shared" si="0"/>
        <v>0</v>
      </c>
    </row>
    <row r="35" spans="1:8" x14ac:dyDescent="0.35">
      <c r="A35" s="10">
        <v>25</v>
      </c>
      <c r="B35" s="11" t="s">
        <v>38</v>
      </c>
      <c r="C35" s="12" t="s">
        <v>9</v>
      </c>
      <c r="D35" s="12" t="s">
        <v>14</v>
      </c>
      <c r="E35" s="13">
        <v>3150</v>
      </c>
      <c r="F35" s="13">
        <v>2500</v>
      </c>
      <c r="G35" s="22"/>
      <c r="H35" s="23">
        <f t="shared" si="0"/>
        <v>0</v>
      </c>
    </row>
    <row r="36" spans="1:8" ht="36" x14ac:dyDescent="0.35">
      <c r="A36" s="10">
        <v>26</v>
      </c>
      <c r="B36" s="11" t="s">
        <v>35</v>
      </c>
      <c r="C36" s="12" t="s">
        <v>9</v>
      </c>
      <c r="D36" s="12" t="s">
        <v>16</v>
      </c>
      <c r="E36" s="13">
        <v>1495</v>
      </c>
      <c r="F36" s="13">
        <v>1200</v>
      </c>
      <c r="G36" s="22"/>
      <c r="H36" s="23">
        <f t="shared" si="0"/>
        <v>0</v>
      </c>
    </row>
    <row r="37" spans="1:8" ht="36" x14ac:dyDescent="0.35">
      <c r="A37" s="10">
        <v>27</v>
      </c>
      <c r="B37" s="11" t="s">
        <v>34</v>
      </c>
      <c r="C37" s="12" t="s">
        <v>9</v>
      </c>
      <c r="D37" s="12" t="s">
        <v>16</v>
      </c>
      <c r="E37" s="13">
        <v>4695</v>
      </c>
      <c r="F37" s="13">
        <v>3800</v>
      </c>
      <c r="G37" s="22"/>
      <c r="H37" s="23">
        <f t="shared" si="0"/>
        <v>0</v>
      </c>
    </row>
    <row r="38" spans="1:8" ht="36" x14ac:dyDescent="0.35">
      <c r="A38" s="10">
        <v>28</v>
      </c>
      <c r="B38" s="11" t="s">
        <v>80</v>
      </c>
      <c r="C38" s="12" t="s">
        <v>11</v>
      </c>
      <c r="D38" s="12" t="s">
        <v>14</v>
      </c>
      <c r="E38" s="13">
        <v>3695</v>
      </c>
      <c r="F38" s="13">
        <v>2600</v>
      </c>
      <c r="G38" s="22"/>
      <c r="H38" s="23">
        <f t="shared" si="0"/>
        <v>0</v>
      </c>
    </row>
    <row r="39" spans="1:8" ht="36" x14ac:dyDescent="0.35">
      <c r="A39" s="10">
        <v>29</v>
      </c>
      <c r="B39" s="11" t="s">
        <v>50</v>
      </c>
      <c r="C39" s="12" t="s">
        <v>11</v>
      </c>
      <c r="D39" s="12" t="s">
        <v>10</v>
      </c>
      <c r="E39" s="13">
        <v>995</v>
      </c>
      <c r="F39" s="13">
        <v>700</v>
      </c>
      <c r="G39" s="22"/>
      <c r="H39" s="23">
        <f t="shared" si="0"/>
        <v>0</v>
      </c>
    </row>
    <row r="40" spans="1:8" ht="54" x14ac:dyDescent="0.35">
      <c r="A40" s="10">
        <v>30</v>
      </c>
      <c r="B40" s="11" t="s">
        <v>51</v>
      </c>
      <c r="C40" s="12" t="s">
        <v>11</v>
      </c>
      <c r="D40" s="12" t="s">
        <v>10</v>
      </c>
      <c r="E40" s="13">
        <v>1895</v>
      </c>
      <c r="F40" s="13">
        <v>1300</v>
      </c>
      <c r="G40" s="22"/>
      <c r="H40" s="23">
        <f t="shared" si="0"/>
        <v>0</v>
      </c>
    </row>
    <row r="41" spans="1:8" ht="36" x14ac:dyDescent="0.35">
      <c r="A41" s="10">
        <v>31</v>
      </c>
      <c r="B41" s="11" t="s">
        <v>46</v>
      </c>
      <c r="C41" s="12" t="s">
        <v>11</v>
      </c>
      <c r="D41" s="12" t="s">
        <v>16</v>
      </c>
      <c r="E41" s="13">
        <v>3995</v>
      </c>
      <c r="F41" s="13">
        <v>3000</v>
      </c>
      <c r="G41" s="22"/>
      <c r="H41" s="23">
        <f t="shared" si="0"/>
        <v>0</v>
      </c>
    </row>
    <row r="42" spans="1:8" ht="36" x14ac:dyDescent="0.35">
      <c r="A42" s="10">
        <v>32</v>
      </c>
      <c r="B42" s="11" t="s">
        <v>47</v>
      </c>
      <c r="C42" s="12" t="s">
        <v>11</v>
      </c>
      <c r="D42" s="12" t="s">
        <v>10</v>
      </c>
      <c r="E42" s="13">
        <v>845</v>
      </c>
      <c r="F42" s="13">
        <v>600</v>
      </c>
      <c r="G42" s="22"/>
      <c r="H42" s="23">
        <f t="shared" si="0"/>
        <v>0</v>
      </c>
    </row>
    <row r="43" spans="1:8" ht="36" x14ac:dyDescent="0.35">
      <c r="A43" s="10">
        <v>33</v>
      </c>
      <c r="B43" s="11" t="s">
        <v>48</v>
      </c>
      <c r="C43" s="12" t="s">
        <v>11</v>
      </c>
      <c r="D43" s="12" t="s">
        <v>10</v>
      </c>
      <c r="E43" s="13">
        <v>2295</v>
      </c>
      <c r="F43" s="13">
        <v>1600</v>
      </c>
      <c r="G43" s="22"/>
      <c r="H43" s="23">
        <f t="shared" ref="H43:H74" si="1">F43*G43</f>
        <v>0</v>
      </c>
    </row>
    <row r="44" spans="1:8" ht="36" x14ac:dyDescent="0.35">
      <c r="A44" s="10">
        <v>34</v>
      </c>
      <c r="B44" s="11" t="s">
        <v>49</v>
      </c>
      <c r="C44" s="12" t="s">
        <v>11</v>
      </c>
      <c r="D44" s="12" t="s">
        <v>10</v>
      </c>
      <c r="E44" s="13">
        <v>2399</v>
      </c>
      <c r="F44" s="13">
        <v>1700</v>
      </c>
      <c r="G44" s="22"/>
      <c r="H44" s="23">
        <f t="shared" si="1"/>
        <v>0</v>
      </c>
    </row>
    <row r="45" spans="1:8" ht="36" x14ac:dyDescent="0.35">
      <c r="A45" s="10">
        <v>35</v>
      </c>
      <c r="B45" s="11" t="s">
        <v>45</v>
      </c>
      <c r="C45" s="12" t="s">
        <v>11</v>
      </c>
      <c r="D45" s="12" t="s">
        <v>10</v>
      </c>
      <c r="E45" s="13">
        <v>2195</v>
      </c>
      <c r="F45" s="13">
        <v>1500</v>
      </c>
      <c r="G45" s="22"/>
      <c r="H45" s="23">
        <f t="shared" si="1"/>
        <v>0</v>
      </c>
    </row>
    <row r="46" spans="1:8" ht="36" x14ac:dyDescent="0.35">
      <c r="A46" s="10">
        <v>36</v>
      </c>
      <c r="B46" s="11" t="s">
        <v>44</v>
      </c>
      <c r="C46" s="12" t="s">
        <v>11</v>
      </c>
      <c r="D46" s="12" t="s">
        <v>10</v>
      </c>
      <c r="E46" s="13">
        <v>2695</v>
      </c>
      <c r="F46" s="13">
        <v>1600</v>
      </c>
      <c r="G46" s="22"/>
      <c r="H46" s="23">
        <f t="shared" si="1"/>
        <v>0</v>
      </c>
    </row>
    <row r="47" spans="1:8" ht="54" x14ac:dyDescent="0.35">
      <c r="A47" s="10">
        <v>37</v>
      </c>
      <c r="B47" s="11" t="s">
        <v>52</v>
      </c>
      <c r="C47" s="12" t="s">
        <v>11</v>
      </c>
      <c r="D47" s="12" t="s">
        <v>17</v>
      </c>
      <c r="E47" s="13">
        <v>2995</v>
      </c>
      <c r="F47" s="13">
        <v>2100</v>
      </c>
      <c r="G47" s="22"/>
      <c r="H47" s="23">
        <f t="shared" si="1"/>
        <v>0</v>
      </c>
    </row>
    <row r="48" spans="1:8" ht="36" x14ac:dyDescent="0.35">
      <c r="A48" s="10">
        <v>38</v>
      </c>
      <c r="B48" s="11" t="s">
        <v>61</v>
      </c>
      <c r="C48" s="12" t="s">
        <v>59</v>
      </c>
      <c r="D48" s="12" t="s">
        <v>17</v>
      </c>
      <c r="E48" s="13">
        <v>3695</v>
      </c>
      <c r="F48" s="13">
        <v>3000</v>
      </c>
      <c r="G48" s="22"/>
      <c r="H48" s="23">
        <f t="shared" si="1"/>
        <v>0</v>
      </c>
    </row>
    <row r="49" spans="1:8" ht="54" x14ac:dyDescent="0.35">
      <c r="A49" s="10">
        <v>39</v>
      </c>
      <c r="B49" s="11" t="s">
        <v>58</v>
      </c>
      <c r="C49" s="12" t="s">
        <v>59</v>
      </c>
      <c r="D49" s="12" t="s">
        <v>86</v>
      </c>
      <c r="E49" s="13">
        <v>495</v>
      </c>
      <c r="F49" s="13">
        <v>400</v>
      </c>
      <c r="G49" s="22"/>
      <c r="H49" s="23">
        <f t="shared" si="1"/>
        <v>0</v>
      </c>
    </row>
    <row r="50" spans="1:8" ht="36" x14ac:dyDescent="0.35">
      <c r="A50" s="10">
        <v>40</v>
      </c>
      <c r="B50" s="11" t="s">
        <v>69</v>
      </c>
      <c r="C50" s="12" t="s">
        <v>13</v>
      </c>
      <c r="D50" s="12" t="s">
        <v>10</v>
      </c>
      <c r="E50" s="13">
        <v>1795</v>
      </c>
      <c r="F50" s="13">
        <v>1500</v>
      </c>
      <c r="G50" s="22"/>
      <c r="H50" s="23">
        <f t="shared" si="1"/>
        <v>0</v>
      </c>
    </row>
    <row r="51" spans="1:8" ht="36" x14ac:dyDescent="0.35">
      <c r="A51" s="10">
        <v>41</v>
      </c>
      <c r="B51" s="11" t="s">
        <v>15</v>
      </c>
      <c r="C51" s="12" t="s">
        <v>13</v>
      </c>
      <c r="D51" s="12" t="s">
        <v>10</v>
      </c>
      <c r="E51" s="13">
        <v>1350</v>
      </c>
      <c r="F51" s="13">
        <v>1100</v>
      </c>
      <c r="G51" s="22"/>
      <c r="H51" s="23">
        <f t="shared" si="1"/>
        <v>0</v>
      </c>
    </row>
    <row r="52" spans="1:8" ht="54" x14ac:dyDescent="0.35">
      <c r="A52" s="10">
        <v>42</v>
      </c>
      <c r="B52" s="11" t="s">
        <v>60</v>
      </c>
      <c r="C52" s="12" t="s">
        <v>13</v>
      </c>
      <c r="D52" s="12" t="s">
        <v>14</v>
      </c>
      <c r="E52" s="13">
        <v>1795</v>
      </c>
      <c r="F52" s="13">
        <v>1400</v>
      </c>
      <c r="G52" s="22"/>
      <c r="H52" s="23">
        <f t="shared" si="1"/>
        <v>0</v>
      </c>
    </row>
    <row r="53" spans="1:8" ht="36" x14ac:dyDescent="0.35">
      <c r="A53" s="10">
        <v>43</v>
      </c>
      <c r="B53" s="11" t="s">
        <v>62</v>
      </c>
      <c r="C53" s="12" t="s">
        <v>63</v>
      </c>
      <c r="D53" s="12" t="s">
        <v>10</v>
      </c>
      <c r="E53" s="13">
        <v>1800</v>
      </c>
      <c r="F53" s="13">
        <v>1400</v>
      </c>
      <c r="G53" s="22"/>
      <c r="H53" s="23">
        <f t="shared" si="1"/>
        <v>0</v>
      </c>
    </row>
    <row r="54" spans="1:8" ht="36" x14ac:dyDescent="0.35">
      <c r="A54" s="10">
        <v>44</v>
      </c>
      <c r="B54" s="11" t="s">
        <v>64</v>
      </c>
      <c r="C54" s="12" t="s">
        <v>65</v>
      </c>
      <c r="D54" s="12" t="s">
        <v>10</v>
      </c>
      <c r="E54" s="13">
        <v>2500</v>
      </c>
      <c r="F54" s="13">
        <v>2300</v>
      </c>
      <c r="G54" s="22"/>
      <c r="H54" s="23">
        <f t="shared" si="1"/>
        <v>0</v>
      </c>
    </row>
    <row r="55" spans="1:8" ht="36" x14ac:dyDescent="0.35">
      <c r="A55" s="10">
        <v>45</v>
      </c>
      <c r="B55" s="11" t="s">
        <v>56</v>
      </c>
      <c r="C55" s="12" t="s">
        <v>57</v>
      </c>
      <c r="D55" s="12" t="s">
        <v>10</v>
      </c>
      <c r="E55" s="13">
        <v>4450</v>
      </c>
      <c r="F55" s="13">
        <v>3800</v>
      </c>
      <c r="G55" s="22"/>
      <c r="H55" s="23">
        <f t="shared" si="1"/>
        <v>0</v>
      </c>
    </row>
    <row r="56" spans="1:8" ht="36" x14ac:dyDescent="0.35">
      <c r="A56" s="10">
        <v>46</v>
      </c>
      <c r="B56" s="11" t="s">
        <v>73</v>
      </c>
      <c r="C56" s="12" t="s">
        <v>55</v>
      </c>
      <c r="D56" s="12" t="s">
        <v>84</v>
      </c>
      <c r="E56" s="13">
        <v>9999</v>
      </c>
      <c r="F56" s="13">
        <v>8500</v>
      </c>
      <c r="G56" s="22"/>
      <c r="H56" s="23">
        <f t="shared" si="1"/>
        <v>0</v>
      </c>
    </row>
    <row r="57" spans="1:8" ht="36" x14ac:dyDescent="0.35">
      <c r="A57" s="10">
        <v>47</v>
      </c>
      <c r="B57" s="11" t="s">
        <v>70</v>
      </c>
      <c r="C57" s="12" t="s">
        <v>71</v>
      </c>
      <c r="D57" s="12" t="s">
        <v>10</v>
      </c>
      <c r="E57" s="13">
        <v>990</v>
      </c>
      <c r="F57" s="13">
        <v>800</v>
      </c>
      <c r="G57" s="22"/>
      <c r="H57" s="23">
        <f t="shared" si="1"/>
        <v>0</v>
      </c>
    </row>
    <row r="58" spans="1:8" ht="79.2" customHeight="1" x14ac:dyDescent="0.35">
      <c r="A58" s="10">
        <v>48</v>
      </c>
      <c r="B58" s="11" t="s">
        <v>66</v>
      </c>
      <c r="C58" s="12" t="s">
        <v>67</v>
      </c>
      <c r="D58" s="12" t="s">
        <v>14</v>
      </c>
      <c r="E58" s="13">
        <v>3995</v>
      </c>
      <c r="F58" s="13">
        <v>3400</v>
      </c>
      <c r="G58" s="22"/>
      <c r="H58" s="23">
        <f t="shared" si="1"/>
        <v>0</v>
      </c>
    </row>
    <row r="59" spans="1:8" ht="54" x14ac:dyDescent="0.35">
      <c r="A59" s="10">
        <v>49</v>
      </c>
      <c r="B59" s="11" t="s">
        <v>53</v>
      </c>
      <c r="C59" s="12" t="s">
        <v>54</v>
      </c>
      <c r="D59" s="12" t="s">
        <v>87</v>
      </c>
      <c r="E59" s="13">
        <v>3195</v>
      </c>
      <c r="F59" s="13">
        <v>2700</v>
      </c>
      <c r="G59" s="22"/>
      <c r="H59" s="23">
        <f t="shared" si="1"/>
        <v>0</v>
      </c>
    </row>
    <row r="60" spans="1:8" ht="36" x14ac:dyDescent="0.35">
      <c r="A60" s="10">
        <v>50</v>
      </c>
      <c r="B60" s="11" t="s">
        <v>29</v>
      </c>
      <c r="C60" s="12" t="s">
        <v>30</v>
      </c>
      <c r="D60" s="12" t="s">
        <v>14</v>
      </c>
      <c r="E60" s="13">
        <v>7795</v>
      </c>
      <c r="F60" s="13">
        <v>7000</v>
      </c>
      <c r="G60" s="22"/>
      <c r="H60" s="23">
        <f t="shared" si="1"/>
        <v>0</v>
      </c>
    </row>
    <row r="61" spans="1:8" ht="36" x14ac:dyDescent="0.35">
      <c r="A61" s="10">
        <v>51</v>
      </c>
      <c r="B61" s="11" t="s">
        <v>74</v>
      </c>
      <c r="C61" s="14" t="s">
        <v>75</v>
      </c>
      <c r="D61" s="12" t="s">
        <v>14</v>
      </c>
      <c r="E61" s="13">
        <v>2330</v>
      </c>
      <c r="F61" s="13">
        <v>2000</v>
      </c>
      <c r="G61" s="22"/>
      <c r="H61" s="23">
        <f t="shared" si="1"/>
        <v>0</v>
      </c>
    </row>
    <row r="62" spans="1:8" ht="36" x14ac:dyDescent="0.35">
      <c r="A62" s="10">
        <v>52</v>
      </c>
      <c r="B62" s="11" t="s">
        <v>81</v>
      </c>
      <c r="C62" s="14" t="s">
        <v>75</v>
      </c>
      <c r="D62" s="12" t="s">
        <v>10</v>
      </c>
      <c r="E62" s="13">
        <v>10940</v>
      </c>
      <c r="F62" s="13">
        <v>6000</v>
      </c>
      <c r="G62" s="22"/>
      <c r="H62" s="23">
        <f t="shared" si="1"/>
        <v>0</v>
      </c>
    </row>
    <row r="63" spans="1:8" ht="36" x14ac:dyDescent="0.35">
      <c r="A63" s="10">
        <v>53</v>
      </c>
      <c r="B63" s="11" t="s">
        <v>82</v>
      </c>
      <c r="C63" s="14" t="s">
        <v>75</v>
      </c>
      <c r="D63" s="12" t="s">
        <v>10</v>
      </c>
      <c r="E63" s="13">
        <v>2960</v>
      </c>
      <c r="F63" s="13">
        <v>2500</v>
      </c>
      <c r="G63" s="22"/>
      <c r="H63" s="23">
        <f t="shared" si="1"/>
        <v>0</v>
      </c>
    </row>
    <row r="64" spans="1:8" ht="36" x14ac:dyDescent="0.35">
      <c r="A64" s="10">
        <v>54</v>
      </c>
      <c r="B64" s="11" t="s">
        <v>76</v>
      </c>
      <c r="C64" s="14" t="s">
        <v>75</v>
      </c>
      <c r="D64" s="12" t="s">
        <v>10</v>
      </c>
      <c r="E64" s="13">
        <v>2870</v>
      </c>
      <c r="F64" s="13">
        <v>2400</v>
      </c>
      <c r="G64" s="22"/>
      <c r="H64" s="23">
        <f t="shared" si="1"/>
        <v>0</v>
      </c>
    </row>
    <row r="65" spans="1:8" ht="36" x14ac:dyDescent="0.35">
      <c r="A65" s="10">
        <v>55</v>
      </c>
      <c r="B65" s="11" t="s">
        <v>77</v>
      </c>
      <c r="C65" s="14" t="s">
        <v>75</v>
      </c>
      <c r="D65" s="12" t="s">
        <v>10</v>
      </c>
      <c r="E65" s="13">
        <v>2600</v>
      </c>
      <c r="F65" s="13">
        <v>2200</v>
      </c>
      <c r="G65" s="22"/>
      <c r="H65" s="23">
        <f t="shared" si="1"/>
        <v>0</v>
      </c>
    </row>
    <row r="66" spans="1:8" x14ac:dyDescent="0.35">
      <c r="A66" s="10">
        <v>56</v>
      </c>
      <c r="B66" s="11" t="s">
        <v>79</v>
      </c>
      <c r="C66" s="14" t="s">
        <v>13</v>
      </c>
      <c r="D66" s="12" t="s">
        <v>17</v>
      </c>
      <c r="E66" s="13">
        <v>1595</v>
      </c>
      <c r="F66" s="13">
        <v>1300</v>
      </c>
      <c r="G66" s="22"/>
      <c r="H66" s="23">
        <f t="shared" si="1"/>
        <v>0</v>
      </c>
    </row>
    <row r="67" spans="1:8" ht="36" x14ac:dyDescent="0.35">
      <c r="A67" s="10">
        <v>57</v>
      </c>
      <c r="B67" s="11" t="s">
        <v>83</v>
      </c>
      <c r="C67" s="14" t="s">
        <v>9</v>
      </c>
      <c r="D67" s="12" t="s">
        <v>14</v>
      </c>
      <c r="E67" s="13">
        <v>1550</v>
      </c>
      <c r="F67" s="13">
        <v>1200</v>
      </c>
      <c r="G67" s="22"/>
      <c r="H67" s="23">
        <f t="shared" si="1"/>
        <v>0</v>
      </c>
    </row>
    <row r="68" spans="1:8" x14ac:dyDescent="0.35">
      <c r="G68" s="5">
        <f>SUM(G11:G67)</f>
        <v>0</v>
      </c>
      <c r="H68" s="5">
        <f>SUM(H11:H67)</f>
        <v>0</v>
      </c>
    </row>
    <row r="69" spans="1:8" ht="36" x14ac:dyDescent="0.35">
      <c r="A69" s="27" t="s">
        <v>103</v>
      </c>
      <c r="B69" s="27"/>
      <c r="C69" s="27"/>
      <c r="D69" s="27"/>
      <c r="E69" s="27"/>
      <c r="F69" s="27"/>
      <c r="G69" s="8" t="s">
        <v>96</v>
      </c>
      <c r="H69" s="9" t="s">
        <v>97</v>
      </c>
    </row>
    <row r="71" spans="1:8" x14ac:dyDescent="0.35">
      <c r="B71" s="1" t="s">
        <v>98</v>
      </c>
    </row>
    <row r="72" spans="1:8" x14ac:dyDescent="0.35">
      <c r="B72" s="1" t="s">
        <v>104</v>
      </c>
    </row>
    <row r="73" spans="1:8" x14ac:dyDescent="0.35">
      <c r="B73" s="1" t="s">
        <v>99</v>
      </c>
    </row>
    <row r="74" spans="1:8" x14ac:dyDescent="0.35">
      <c r="B74" s="1" t="s">
        <v>100</v>
      </c>
    </row>
    <row r="75" spans="1:8" x14ac:dyDescent="0.35">
      <c r="B75" s="1" t="s">
        <v>101</v>
      </c>
    </row>
    <row r="76" spans="1:8" ht="18.600000000000001" thickBot="1" x14ac:dyDescent="0.4">
      <c r="A76" s="4"/>
      <c r="B76" s="4" t="s">
        <v>102</v>
      </c>
      <c r="C76" s="4"/>
      <c r="D76" s="4"/>
      <c r="E76" s="4"/>
      <c r="F76" s="4"/>
      <c r="G76" s="4"/>
      <c r="H76" s="4"/>
    </row>
    <row r="77" spans="1:8" x14ac:dyDescent="0.35">
      <c r="B77" s="18" t="s">
        <v>92</v>
      </c>
      <c r="C77" s="6"/>
    </row>
    <row r="78" spans="1:8" ht="18.600000000000001" thickBot="1" x14ac:dyDescent="0.4">
      <c r="B78" s="7" t="s">
        <v>93</v>
      </c>
      <c r="C78" s="19"/>
      <c r="D78" s="19"/>
      <c r="E78" s="19"/>
      <c r="F78" s="19"/>
    </row>
    <row r="79" spans="1:8" ht="18.600000000000001" thickBot="1" x14ac:dyDescent="0.4">
      <c r="B79" s="7" t="s">
        <v>94</v>
      </c>
      <c r="C79" s="19"/>
      <c r="D79" s="19"/>
      <c r="E79" s="19"/>
      <c r="F79" s="19"/>
    </row>
    <row r="80" spans="1:8" ht="18.600000000000001" thickBot="1" x14ac:dyDescent="0.4">
      <c r="B80" s="7" t="s">
        <v>95</v>
      </c>
      <c r="C80" s="19"/>
      <c r="D80" s="19"/>
      <c r="E80" s="19"/>
      <c r="F80" s="19"/>
    </row>
    <row r="81" spans="1:8" ht="18.600000000000001" thickBot="1" x14ac:dyDescent="0.4">
      <c r="A81" s="4"/>
      <c r="B81" s="4"/>
      <c r="C81" s="19"/>
      <c r="D81" s="19"/>
      <c r="E81" s="19"/>
      <c r="F81" s="19"/>
      <c r="G81" s="4"/>
      <c r="H81" s="4"/>
    </row>
  </sheetData>
  <sheetProtection algorithmName="SHA-512" hashValue="Izmotn3Lw3ioN3CIUUvGv6c3kMBL247vumspr7r1Zm5zcZ1+JhGlLdqiXg1WC7BkKFiJJmk5EefIH6tuO8AaUA==" saltValue="r8vRhkss6aNRh+n/cJCBWg==" spinCount="100000" sheet="1" objects="1" scenarios="1"/>
  <protectedRanges>
    <protectedRange sqref="G11:G67" name="Range1_10"/>
    <protectedRange sqref="B4:E6" name="Range2"/>
    <protectedRange algorithmName="SHA-512" hashValue="VOOkx5nYciVFG1B8ogApv4TmrWWtqUUQP+/CjvMAydYmsuEZ93THKmkUq8PjKLvIskyo+JA/jnm06drwIYhYLg==" saltValue="akesJLqQx2yCJjnmfBTxhQ==" spinCount="100000" sqref="C78:F81" name="Range5"/>
    <protectedRange sqref="C77:C78 B77:B80" name="Range3"/>
  </protectedRanges>
  <mergeCells count="3">
    <mergeCell ref="A2:H2"/>
    <mergeCell ref="A8:H8"/>
    <mergeCell ref="A69:F69"/>
  </mergeCells>
  <pageMargins left="0.7" right="0.7" top="0.75" bottom="0.75" header="0.3" footer="0.3"/>
  <pageSetup paperSize="9" scale="2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AHP</dc:creator>
  <cp:lastModifiedBy>USER</cp:lastModifiedBy>
  <cp:lastPrinted>2025-05-17T11:34:44Z</cp:lastPrinted>
  <dcterms:created xsi:type="dcterms:W3CDTF">2024-08-29T11:05:15Z</dcterms:created>
  <dcterms:modified xsi:type="dcterms:W3CDTF">2025-05-17T12:32:09Z</dcterms:modified>
</cp:coreProperties>
</file>